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85" windowHeight="6000"/>
  </bookViews>
  <sheets>
    <sheet name="EAICON_4to_201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58" i="1" l="1"/>
  <c r="F58" i="1"/>
  <c r="I57" i="1"/>
  <c r="F57" i="1"/>
  <c r="I56" i="1"/>
  <c r="F56" i="1"/>
  <c r="I55" i="1"/>
  <c r="F55" i="1"/>
  <c r="I54" i="1"/>
  <c r="F54" i="1"/>
  <c r="I53" i="1"/>
  <c r="F53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F45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F52" i="1" l="1"/>
  <c r="I52" i="1"/>
  <c r="F48" i="1"/>
  <c r="I48" i="1"/>
  <c r="F44" i="1"/>
  <c r="I44" i="1"/>
  <c r="F40" i="1"/>
  <c r="I40" i="1"/>
  <c r="I36" i="1"/>
  <c r="F36" i="1"/>
  <c r="H60" i="1"/>
  <c r="F29" i="1"/>
  <c r="G60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<sst xmlns="http://schemas.openxmlformats.org/spreadsheetml/2006/main" count="70" uniqueCount="68">
  <si>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</si>
  <si>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</si>
  <si>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</si>
  <si>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</si>
  <si>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</si>
  <si>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</si>
  <si>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</si>
  <si>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</si>
  <si>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</si>
  <si>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</si>
  <si>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</si>
  <si>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</si>
  <si>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</si>
  <si>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</si>
  <si>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</si>
  <si>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</si>
  <si>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</si>
  <si>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</si>
  <si>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</si>
  <si>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</si>
  <si>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</si>
  <si>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</si>
  <si>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</si>
  <si>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</si>
  <si>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</si>
  <si>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</si>
  <si>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</si>
  <si>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</si>
  <si>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</si>
  <si>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</si>
  <si>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</si>
  <si>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</si>
  <si>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</si>
  <si>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</si>
  <si>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</si>
  <si>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</si>
  <si>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</si>
  <si>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</si>
  <si>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</si>
  <si>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</si>
  <si>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</si>
  <si>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</si>
  <si>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</si>
  <si>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</si>
  <si>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</si>
  <si>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</si>
  <si>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</si>
  <si>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</si>
  <si>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</si>
  <si>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</si>
  <si>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</si>
  <si>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</si>
  <si>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</si>
  <si>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</si>
  <si>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</si>
  <si>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</si>
  <si>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</si>
  <si>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</si>
  <si>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</si>
  <si>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</si>
  <si>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</si>
  <si>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</si>
  <si>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</si>
  <si>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</si>
  <si>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</si>
  <si>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</si>
  <si>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Del 1 de Enero al 31 de Diciembre de 2017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</si>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</sst>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5" fontId="8" fillId="3" borderId="6" xfId="1" applyNumberFormat="1" applyFont="1" applyFill="1" applyBorder="1" applyAlignment="1">
      <alignment vertical="center" wrapText="1"/>
    </xf>
    <xf numFmtId="165" fontId="8" fillId="3" borderId="9" xfId="1" applyNumberFormat="1" applyFont="1" applyFill="1" applyBorder="1" applyAlignment="1">
      <alignment vertical="center" wrapText="1"/>
    </xf>
    <xf numFmtId="165" fontId="6" fillId="3" borderId="9" xfId="1" applyNumberFormat="1" applyFont="1" applyFill="1" applyBorder="1" applyAlignment="1">
      <alignment horizontal="center"/>
    </xf>
    <xf numFmtId="165" fontId="6" fillId="3" borderId="6" xfId="1" applyNumberFormat="1" applyFont="1" applyFill="1" applyBorder="1" applyAlignment="1">
      <alignment horizontal="center"/>
    </xf>
    <xf numFmtId="165" fontId="7" fillId="4" borderId="6" xfId="1" applyNumberFormat="1" applyFont="1" applyFill="1" applyBorder="1" applyAlignment="1">
      <alignment vertical="center" wrapText="1"/>
    </xf>
    <xf numFmtId="165" fontId="5" fillId="4" borderId="6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E11" sqref="E11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24" t="s">
        <v>0</v>
      </c>
      <c r="C1" s="24"/>
      <c r="D1" s="24"/>
      <c r="E1" s="24"/>
      <c r="F1" s="24"/>
      <c r="G1" s="24"/>
      <c r="H1" s="24"/>
      <c r="I1" s="24"/>
    </row>
    <row r="2" spans="2:9" ht="16.5" customHeight="1" x14ac:dyDescent="0.2">
      <c r="B2" s="24" t="s">
        <v>1</v>
      </c>
      <c r="C2" s="24"/>
      <c r="D2" s="24"/>
      <c r="E2" s="24"/>
      <c r="F2" s="24"/>
      <c r="G2" s="24"/>
      <c r="H2" s="24"/>
      <c r="I2" s="24"/>
    </row>
    <row r="3" spans="2:9" ht="16.5" customHeight="1" x14ac:dyDescent="0.2">
      <c r="B3" s="24" t="s">
        <v>66</v>
      </c>
      <c r="C3" s="24"/>
      <c r="D3" s="24"/>
      <c r="E3" s="24"/>
      <c r="F3" s="24"/>
      <c r="G3" s="24"/>
      <c r="H3" s="24"/>
      <c r="I3" s="24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25" t="s">
        <v>67</v>
      </c>
      <c r="E5" s="25"/>
      <c r="F5" s="25"/>
      <c r="G5" s="25"/>
      <c r="H5" s="25"/>
      <c r="I5" s="25"/>
    </row>
    <row r="6" spans="2:9" s="1" customFormat="1" x14ac:dyDescent="0.2">
      <c r="B6" s="2"/>
    </row>
    <row r="7" spans="2:9" x14ac:dyDescent="0.2">
      <c r="B7" s="26" t="s">
        <v>3</v>
      </c>
      <c r="C7" s="27"/>
      <c r="D7" s="30" t="s">
        <v>4</v>
      </c>
      <c r="E7" s="30"/>
      <c r="F7" s="30"/>
      <c r="G7" s="30"/>
      <c r="H7" s="30"/>
      <c r="I7" s="31" t="s">
        <v>5</v>
      </c>
    </row>
    <row r="8" spans="2:9" ht="25.5" x14ac:dyDescent="0.2">
      <c r="B8" s="28"/>
      <c r="C8" s="29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32"/>
    </row>
    <row r="9" spans="2:9" x14ac:dyDescent="0.2">
      <c r="B9" s="28"/>
      <c r="C9" s="29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33" t="s">
        <v>17</v>
      </c>
      <c r="C10" s="34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35"/>
      <c r="C11" s="36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35"/>
      <c r="C12" s="36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35"/>
      <c r="C13" s="36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35"/>
      <c r="C14" s="36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35"/>
      <c r="C15" s="36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35"/>
      <c r="C16" s="36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35"/>
      <c r="C17" s="36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35"/>
      <c r="C18" s="36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35"/>
      <c r="C19" s="36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37" t="s">
        <v>27</v>
      </c>
      <c r="C20" s="38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35"/>
      <c r="C21" s="36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35"/>
      <c r="C22" s="36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35"/>
      <c r="C23" s="36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35"/>
      <c r="C24" s="36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35"/>
      <c r="C25" s="36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37" t="s">
        <v>32</v>
      </c>
      <c r="C26" s="38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35"/>
      <c r="C27" s="36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35"/>
      <c r="C28" s="36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37" t="s">
        <v>35</v>
      </c>
      <c r="C29" s="38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9"/>
      <c r="C30" s="36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9"/>
      <c r="C31" s="36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9"/>
      <c r="C32" s="36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9"/>
      <c r="C33" s="36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9"/>
      <c r="C34" s="36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9"/>
      <c r="C35" s="36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37" t="s">
        <v>41</v>
      </c>
      <c r="C36" s="38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9"/>
      <c r="C37" s="36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9"/>
      <c r="C38" s="36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9"/>
      <c r="C39" s="36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37" t="s">
        <v>45</v>
      </c>
      <c r="C40" s="38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9"/>
      <c r="C41" s="36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9"/>
      <c r="C42" s="36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9"/>
      <c r="C43" s="36" t="s">
        <v>48</v>
      </c>
      <c r="D43" s="40">
        <v>0</v>
      </c>
      <c r="E43" s="41">
        <v>0</v>
      </c>
      <c r="F43" s="42">
        <f t="shared" si="2"/>
        <v>0</v>
      </c>
      <c r="G43" s="41">
        <v>0</v>
      </c>
      <c r="H43" s="41">
        <v>0</v>
      </c>
      <c r="I43" s="43">
        <f t="shared" si="1"/>
        <v>0</v>
      </c>
    </row>
    <row r="44" spans="2:9" s="1" customFormat="1" ht="13.5" customHeight="1" x14ac:dyDescent="0.2">
      <c r="B44" s="37" t="s">
        <v>49</v>
      </c>
      <c r="C44" s="38"/>
      <c r="D44" s="44">
        <f>SUM(D45:D47)</f>
        <v>21673481</v>
      </c>
      <c r="E44" s="44">
        <f t="shared" ref="E44:H44" si="8">SUM(E45:E47)</f>
        <v>4905388</v>
      </c>
      <c r="F44" s="44">
        <f t="shared" si="8"/>
        <v>26578869</v>
      </c>
      <c r="G44" s="44">
        <f t="shared" si="8"/>
        <v>26578869</v>
      </c>
      <c r="H44" s="44">
        <f t="shared" si="8"/>
        <v>26578869</v>
      </c>
      <c r="I44" s="45">
        <f t="shared" si="1"/>
        <v>4905388</v>
      </c>
    </row>
    <row r="45" spans="2:9" s="1" customFormat="1" ht="13.5" customHeight="1" x14ac:dyDescent="0.2">
      <c r="B45" s="39"/>
      <c r="C45" s="36" t="s">
        <v>50</v>
      </c>
      <c r="D45" s="40">
        <v>21673481</v>
      </c>
      <c r="E45" s="41">
        <v>4905388</v>
      </c>
      <c r="F45" s="42">
        <f t="shared" si="2"/>
        <v>26578869</v>
      </c>
      <c r="G45" s="41">
        <v>26578869</v>
      </c>
      <c r="H45" s="41">
        <v>26578869</v>
      </c>
      <c r="I45" s="43">
        <f>+H45-D45</f>
        <v>4905388</v>
      </c>
    </row>
    <row r="46" spans="2:9" s="1" customFormat="1" ht="13.5" customHeight="1" x14ac:dyDescent="0.2">
      <c r="B46" s="39"/>
      <c r="C46" s="36" t="s">
        <v>51</v>
      </c>
      <c r="D46" s="40">
        <v>0</v>
      </c>
      <c r="E46" s="41">
        <v>0</v>
      </c>
      <c r="F46" s="42">
        <f t="shared" si="2"/>
        <v>0</v>
      </c>
      <c r="G46" s="41">
        <v>0</v>
      </c>
      <c r="H46" s="41">
        <v>0</v>
      </c>
      <c r="I46" s="43">
        <f t="shared" si="1"/>
        <v>0</v>
      </c>
    </row>
    <row r="47" spans="2:9" s="1" customFormat="1" ht="13.5" customHeight="1" x14ac:dyDescent="0.2">
      <c r="B47" s="39"/>
      <c r="C47" s="36" t="s">
        <v>52</v>
      </c>
      <c r="D47" s="40">
        <v>0</v>
      </c>
      <c r="E47" s="41">
        <v>0</v>
      </c>
      <c r="F47" s="42">
        <f t="shared" si="2"/>
        <v>0</v>
      </c>
      <c r="G47" s="41">
        <v>0</v>
      </c>
      <c r="H47" s="41">
        <v>0</v>
      </c>
      <c r="I47" s="43">
        <f t="shared" si="1"/>
        <v>0</v>
      </c>
    </row>
    <row r="48" spans="2:9" s="1" customFormat="1" ht="13.5" customHeight="1" x14ac:dyDescent="0.2">
      <c r="B48" s="37" t="s">
        <v>53</v>
      </c>
      <c r="C48" s="38"/>
      <c r="D48" s="44">
        <f>SUM(D49:D51)</f>
        <v>0</v>
      </c>
      <c r="E48" s="44">
        <f t="shared" ref="E48:H48" si="9">SUM(E49:E51)</f>
        <v>0</v>
      </c>
      <c r="F48" s="44">
        <f t="shared" si="9"/>
        <v>0</v>
      </c>
      <c r="G48" s="44">
        <f t="shared" si="9"/>
        <v>0</v>
      </c>
      <c r="H48" s="44">
        <f t="shared" si="9"/>
        <v>0</v>
      </c>
      <c r="I48" s="45">
        <f t="shared" si="1"/>
        <v>0</v>
      </c>
    </row>
    <row r="49" spans="1:10" s="1" customFormat="1" ht="13.5" customHeight="1" x14ac:dyDescent="0.2">
      <c r="B49" s="39"/>
      <c r="C49" s="36" t="s">
        <v>54</v>
      </c>
      <c r="D49" s="40">
        <v>0</v>
      </c>
      <c r="E49" s="41">
        <v>0</v>
      </c>
      <c r="F49" s="42">
        <f t="shared" si="2"/>
        <v>0</v>
      </c>
      <c r="G49" s="41">
        <v>0</v>
      </c>
      <c r="H49" s="41">
        <v>0</v>
      </c>
      <c r="I49" s="43">
        <f t="shared" si="1"/>
        <v>0</v>
      </c>
    </row>
    <row r="50" spans="1:10" s="1" customFormat="1" ht="13.5" customHeight="1" x14ac:dyDescent="0.2">
      <c r="B50" s="39"/>
      <c r="C50" s="36" t="s">
        <v>55</v>
      </c>
      <c r="D50" s="40">
        <v>0</v>
      </c>
      <c r="E50" s="41">
        <v>0</v>
      </c>
      <c r="F50" s="42">
        <f t="shared" si="2"/>
        <v>0</v>
      </c>
      <c r="G50" s="41">
        <v>0</v>
      </c>
      <c r="H50" s="41">
        <v>0</v>
      </c>
      <c r="I50" s="43">
        <f t="shared" si="1"/>
        <v>0</v>
      </c>
    </row>
    <row r="51" spans="1:10" s="1" customFormat="1" ht="13.5" customHeight="1" x14ac:dyDescent="0.2">
      <c r="B51" s="39"/>
      <c r="C51" s="36" t="s">
        <v>56</v>
      </c>
      <c r="D51" s="40">
        <v>0</v>
      </c>
      <c r="E51" s="41">
        <v>0</v>
      </c>
      <c r="F51" s="42">
        <f t="shared" si="2"/>
        <v>0</v>
      </c>
      <c r="G51" s="41">
        <v>0</v>
      </c>
      <c r="H51" s="41">
        <v>0</v>
      </c>
      <c r="I51" s="43">
        <f t="shared" si="1"/>
        <v>0</v>
      </c>
    </row>
    <row r="52" spans="1:10" s="1" customFormat="1" ht="13.5" customHeight="1" x14ac:dyDescent="0.2">
      <c r="B52" s="37" t="s">
        <v>57</v>
      </c>
      <c r="C52" s="38"/>
      <c r="D52" s="44">
        <f>SUM(D53:D59)</f>
        <v>49528626</v>
      </c>
      <c r="E52" s="44">
        <f t="shared" ref="E52:H52" si="10">SUM(E53:E59)</f>
        <v>4140445</v>
      </c>
      <c r="F52" s="44">
        <f t="shared" si="10"/>
        <v>53669071</v>
      </c>
      <c r="G52" s="44">
        <f t="shared" si="10"/>
        <v>53669071</v>
      </c>
      <c r="H52" s="44">
        <f t="shared" si="10"/>
        <v>52169071</v>
      </c>
      <c r="I52" s="45">
        <f t="shared" si="1"/>
        <v>2640445</v>
      </c>
    </row>
    <row r="53" spans="1:10" s="1" customFormat="1" ht="13.5" customHeight="1" x14ac:dyDescent="0.2">
      <c r="B53" s="39"/>
      <c r="C53" s="36" t="s">
        <v>58</v>
      </c>
      <c r="D53" s="40">
        <v>21527000</v>
      </c>
      <c r="E53" s="41">
        <v>1105142</v>
      </c>
      <c r="F53" s="42">
        <f t="shared" si="2"/>
        <v>22632142</v>
      </c>
      <c r="G53" s="41">
        <v>22632142</v>
      </c>
      <c r="H53" s="41">
        <v>22632142</v>
      </c>
      <c r="I53" s="43">
        <f t="shared" si="1"/>
        <v>1105142</v>
      </c>
    </row>
    <row r="54" spans="1:10" s="1" customFormat="1" ht="13.5" customHeight="1" x14ac:dyDescent="0.2">
      <c r="B54" s="39"/>
      <c r="C54" s="36" t="s">
        <v>59</v>
      </c>
      <c r="D54" s="40">
        <v>0</v>
      </c>
      <c r="E54" s="41">
        <v>0</v>
      </c>
      <c r="F54" s="42">
        <f t="shared" si="2"/>
        <v>0</v>
      </c>
      <c r="G54" s="41">
        <v>0</v>
      </c>
      <c r="H54" s="41">
        <v>0</v>
      </c>
      <c r="I54" s="43">
        <f t="shared" si="1"/>
        <v>0</v>
      </c>
    </row>
    <row r="55" spans="1:10" s="1" customFormat="1" ht="13.5" customHeight="1" x14ac:dyDescent="0.2">
      <c r="B55" s="39"/>
      <c r="C55" s="36" t="s">
        <v>60</v>
      </c>
      <c r="D55" s="40">
        <v>28001626</v>
      </c>
      <c r="E55" s="41">
        <v>3035303</v>
      </c>
      <c r="F55" s="42">
        <f t="shared" si="2"/>
        <v>31036929</v>
      </c>
      <c r="G55" s="41">
        <v>31036929</v>
      </c>
      <c r="H55" s="41">
        <v>29536929</v>
      </c>
      <c r="I55" s="43">
        <f t="shared" si="1"/>
        <v>1535303</v>
      </c>
    </row>
    <row r="56" spans="1:10" s="1" customFormat="1" ht="13.5" customHeight="1" x14ac:dyDescent="0.2">
      <c r="B56" s="39"/>
      <c r="C56" s="36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9"/>
      <c r="C57" s="36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9"/>
      <c r="C58" s="36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46">
        <f>+D10+D20+D26+D29+D36+D40+D44+D48+D52</f>
        <v>71202107</v>
      </c>
      <c r="E60" s="46">
        <f t="shared" ref="E60:I60" si="11">+E10+E20+E26+E29+E36+E40+E44+E48+E52</f>
        <v>9045833</v>
      </c>
      <c r="F60" s="46">
        <f t="shared" si="11"/>
        <v>80247940</v>
      </c>
      <c r="G60" s="46">
        <f t="shared" si="11"/>
        <v>80247940</v>
      </c>
      <c r="H60" s="46">
        <f t="shared" si="11"/>
        <v>78747940</v>
      </c>
      <c r="I60" s="46">
        <f t="shared" si="11"/>
        <v>7545833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47"/>
      <c r="D66" s="47"/>
      <c r="E66" s="47"/>
      <c r="F66" s="47"/>
      <c r="G66" s="47"/>
      <c r="H66" s="47"/>
      <c r="I66" s="47"/>
    </row>
    <row r="67" spans="3:9" x14ac:dyDescent="0.2">
      <c r="C67" s="48"/>
      <c r="D67" s="47"/>
      <c r="E67" s="47"/>
      <c r="F67" s="49"/>
      <c r="G67" s="49"/>
      <c r="H67" s="49"/>
      <c r="I67" s="49"/>
    </row>
    <row r="68" spans="3:9" x14ac:dyDescent="0.2">
      <c r="C68" s="48"/>
      <c r="D68" s="47"/>
      <c r="E68" s="47"/>
      <c r="F68" s="49"/>
      <c r="G68" s="49"/>
      <c r="H68" s="49"/>
      <c r="I68" s="49"/>
    </row>
    <row r="69" spans="3:9" x14ac:dyDescent="0.2">
      <c r="C69" s="47"/>
      <c r="D69" s="47"/>
      <c r="E69" s="47"/>
      <c r="F69" s="47"/>
      <c r="G69" s="47"/>
      <c r="H69" s="47"/>
      <c r="I69" s="47"/>
    </row>
    <row r="70" spans="3:9" x14ac:dyDescent="0.2">
      <c r="C70" s="47"/>
      <c r="D70" s="47"/>
      <c r="E70" s="47"/>
      <c r="F70" s="47"/>
      <c r="G70" s="47"/>
      <c r="H70" s="47"/>
      <c r="I70" s="47"/>
    </row>
    <row r="71" spans="3:9" x14ac:dyDescent="0.2">
      <c r="C71" s="47"/>
      <c r="D71" s="47"/>
      <c r="E71" s="47"/>
      <c r="F71" s="47"/>
      <c r="G71" s="47"/>
      <c r="H71" s="47"/>
      <c r="I71" s="47"/>
    </row>
    <row r="72" spans="3:9" x14ac:dyDescent="0.2">
      <c r="C72" s="47"/>
      <c r="D72" s="47"/>
      <c r="E72" s="47"/>
      <c r="F72" s="47"/>
      <c r="G72" s="47"/>
      <c r="H72" s="47"/>
      <c r="I72" s="47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2018-02-08T17:28:52Z</cp:lastPrinted>
  <dcterms:created xsi:type="dcterms:W3CDTF">2017-08-23T14:47:29Z</dcterms:created>
  <dcterms:modified xsi:type="dcterms:W3CDTF">2018-02-08T17:29:01Z</dcterms:modified>
</cp:coreProperties>
</file>