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PE_2017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45621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F8" i="1"/>
  <c r="E8" i="1"/>
  <c r="D8" i="1"/>
  <c r="C8" i="1"/>
  <c r="B8" i="1"/>
  <c r="G30" i="1" l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<sst xmlns="http://schemas.openxmlformats.org/spreadsheetml/2006/main" count="33" uniqueCount="25">
  <si>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</si>
  <si>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</si>
  <si>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</si>
  <si>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</si>
  <si>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</si>
  <si>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</si>
  <si>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</si>
  <si>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</si>
  <si>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</si>
  <si>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</si>
  <si>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</si>
  <si>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</si>
  <si>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</si>
  <si>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</si>
  <si>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</si>
  <si>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</si>
  <si>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</si>
  <si>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</si>
  <si>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</si>
  <si>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Municipio de Jiutepec, Gobierno del Estado de Morelos, UNIVERSIDAD POLITÉCNICA DEL ESTADO DE MORELOS</t>
  </si>
  <si>
    <t>2018 (d)</t>
  </si>
  <si>
    <t>2019 (d)</t>
  </si>
  <si>
    <t>2020 (d)</t>
  </si>
  <si>
    <t>2021 (d)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</si>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</sst>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0" fontId="0" fillId="0" borderId="0" xfId="0" applyFill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vertical="center" indent="6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8" xfId="0" applyFill="1" applyBorder="1" applyAlignment="1"/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 indent="3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0" sqref="A20"/>
    </sheetView>
  </sheetViews>
  <sheetFormatPr baseColWidth="10" defaultColWidth="0" defaultRowHeight="0" zeroHeight="1" x14ac:dyDescent="0.25"/>
  <cols>
    <col min="1" max="1" width="68.7109375" style="24" customWidth="1"/>
    <col min="2" max="7" width="20.7109375" style="24" customWidth="1"/>
    <col min="8" max="16384" width="10.85546875" style="10" hidden="1"/>
  </cols>
  <sheetData>
    <row r="1" spans="1:7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customFormat="1" ht="15" x14ac:dyDescent="0.25">
      <c r="A2" s="2" t="s">
        <v>19</v>
      </c>
      <c r="B2" s="3"/>
      <c r="C2" s="3"/>
      <c r="D2" s="3"/>
      <c r="E2" s="3"/>
      <c r="F2" s="3"/>
      <c r="G2" s="4"/>
    </row>
    <row r="3" spans="1:7" customFormat="1" ht="15" x14ac:dyDescent="0.25">
      <c r="A3" s="5" t="s">
        <v>1</v>
      </c>
      <c r="B3" s="6"/>
      <c r="C3" s="6"/>
      <c r="D3" s="6"/>
      <c r="E3" s="6"/>
      <c r="F3" s="6"/>
      <c r="G3" s="7"/>
    </row>
    <row r="4" spans="1:7" customFormat="1" ht="15" x14ac:dyDescent="0.25">
      <c r="A4" s="5" t="s">
        <v>2</v>
      </c>
      <c r="B4" s="6"/>
      <c r="C4" s="6"/>
      <c r="D4" s="6"/>
      <c r="E4" s="6"/>
      <c r="F4" s="6"/>
      <c r="G4" s="7"/>
    </row>
    <row r="5" spans="1:7" customFormat="1" ht="15" x14ac:dyDescent="0.25">
      <c r="A5" s="5" t="s">
        <v>3</v>
      </c>
      <c r="B5" s="6"/>
      <c r="C5" s="6"/>
      <c r="D5" s="6"/>
      <c r="E5" s="6"/>
      <c r="F5" s="6"/>
      <c r="G5" s="7"/>
    </row>
    <row r="6" spans="1:7" customFormat="1" ht="15" x14ac:dyDescent="0.25">
      <c r="A6" s="8" t="s">
        <v>4</v>
      </c>
      <c r="B6" s="13">
        <v>2017</v>
      </c>
      <c r="C6" s="11"/>
      <c r="D6" s="11"/>
      <c r="E6" s="11"/>
      <c r="F6" s="11"/>
      <c r="G6" s="11"/>
    </row>
    <row r="7" spans="1:7" customFormat="1" ht="45" x14ac:dyDescent="0.25">
      <c r="A7" s="9"/>
      <c r="B7" s="14" t="s">
        <v>5</v>
      </c>
      <c r="C7" s="12" t="s">
        <v>20</v>
      </c>
      <c r="D7" s="12" t="s">
        <v>21</v>
      </c>
      <c r="E7" s="12" t="s">
        <v>22</v>
      </c>
      <c r="F7" s="12" t="s">
        <v>23</v>
      </c>
      <c r="G7" s="12" t="s">
        <v>24</v>
      </c>
    </row>
    <row r="8" spans="1:7" ht="15" x14ac:dyDescent="0.25">
      <c r="A8" s="15" t="s">
        <v>6</v>
      </c>
      <c r="B8" s="16">
        <f>SUM(B9:B17)</f>
        <v>69648055</v>
      </c>
      <c r="C8" s="16">
        <f t="shared" ref="C8:G8" si="0">SUM(C9:C17)</f>
        <v>76612860</v>
      </c>
      <c r="D8" s="16">
        <f t="shared" si="0"/>
        <v>84274147</v>
      </c>
      <c r="E8" s="16">
        <f t="shared" si="0"/>
        <v>92701561</v>
      </c>
      <c r="F8" s="16">
        <f t="shared" si="0"/>
        <v>101971718</v>
      </c>
      <c r="G8" s="16">
        <f t="shared" si="0"/>
        <v>112168889</v>
      </c>
    </row>
    <row r="9" spans="1:7" ht="15" x14ac:dyDescent="0.25">
      <c r="A9" s="17" t="s">
        <v>7</v>
      </c>
      <c r="B9" s="18">
        <v>53719959</v>
      </c>
      <c r="C9" s="18">
        <v>59091955</v>
      </c>
      <c r="D9" s="18">
        <v>65001151</v>
      </c>
      <c r="E9" s="18">
        <v>71501266</v>
      </c>
      <c r="F9" s="18">
        <v>78651393</v>
      </c>
      <c r="G9" s="18">
        <v>86516532</v>
      </c>
    </row>
    <row r="10" spans="1:7" ht="15" x14ac:dyDescent="0.25">
      <c r="A10" s="17" t="s">
        <v>8</v>
      </c>
      <c r="B10" s="18">
        <v>2274050</v>
      </c>
      <c r="C10" s="18">
        <v>2501455</v>
      </c>
      <c r="D10" s="18">
        <v>2751600</v>
      </c>
      <c r="E10" s="18">
        <v>3026760.0000000005</v>
      </c>
      <c r="F10" s="18">
        <v>3329436.0000000009</v>
      </c>
      <c r="G10" s="18">
        <v>3662380</v>
      </c>
    </row>
    <row r="11" spans="1:7" ht="15" x14ac:dyDescent="0.25">
      <c r="A11" s="17" t="s">
        <v>9</v>
      </c>
      <c r="B11" s="18">
        <v>13181972</v>
      </c>
      <c r="C11" s="18">
        <v>14500169</v>
      </c>
      <c r="D11" s="18">
        <v>15950187</v>
      </c>
      <c r="E11" s="18">
        <v>17545205</v>
      </c>
      <c r="F11" s="18">
        <v>19299726</v>
      </c>
      <c r="G11" s="18">
        <v>21229698</v>
      </c>
    </row>
    <row r="12" spans="1:7" ht="15" x14ac:dyDescent="0.25">
      <c r="A12" s="17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15" x14ac:dyDescent="0.25">
      <c r="A13" s="17" t="s">
        <v>11</v>
      </c>
      <c r="B13" s="18">
        <v>472074</v>
      </c>
      <c r="C13" s="18">
        <v>519281</v>
      </c>
      <c r="D13" s="18">
        <v>571209</v>
      </c>
      <c r="E13" s="18">
        <v>628330</v>
      </c>
      <c r="F13" s="18">
        <v>691163</v>
      </c>
      <c r="G13" s="18">
        <v>760279</v>
      </c>
    </row>
    <row r="14" spans="1:7" ht="15" x14ac:dyDescent="0.25">
      <c r="A14" s="17" t="s">
        <v>12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ht="15" x14ac:dyDescent="0.25">
      <c r="A15" s="17" t="s">
        <v>13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ht="15" x14ac:dyDescent="0.25">
      <c r="A16" s="17" t="s">
        <v>14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ht="15" x14ac:dyDescent="0.25">
      <c r="A17" s="17" t="s">
        <v>15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ht="15" x14ac:dyDescent="0.25">
      <c r="A18" s="19"/>
      <c r="B18" s="20"/>
      <c r="C18" s="20"/>
      <c r="D18" s="20"/>
      <c r="E18" s="20"/>
      <c r="F18" s="20"/>
      <c r="G18" s="20"/>
    </row>
    <row r="19" spans="1:7" ht="15" x14ac:dyDescent="0.25">
      <c r="A19" s="21" t="s">
        <v>16</v>
      </c>
      <c r="B19" s="22">
        <f>SUM(B20:B28)</f>
        <v>1554052</v>
      </c>
      <c r="C19" s="22">
        <f t="shared" ref="C19:G19" si="1">SUM(C20:C28)</f>
        <v>1709457</v>
      </c>
      <c r="D19" s="22">
        <f t="shared" si="1"/>
        <v>1880403</v>
      </c>
      <c r="E19" s="22">
        <f t="shared" si="1"/>
        <v>2068443</v>
      </c>
      <c r="F19" s="22">
        <f t="shared" si="1"/>
        <v>2275288</v>
      </c>
      <c r="G19" s="22">
        <f t="shared" si="1"/>
        <v>2502816</v>
      </c>
    </row>
    <row r="20" spans="1:7" ht="15" x14ac:dyDescent="0.25">
      <c r="A20" s="17" t="s">
        <v>7</v>
      </c>
      <c r="B20" s="18">
        <v>92049</v>
      </c>
      <c r="C20" s="18">
        <v>101254</v>
      </c>
      <c r="D20" s="18">
        <v>111379</v>
      </c>
      <c r="E20" s="18">
        <v>122517</v>
      </c>
      <c r="F20" s="18">
        <v>134769</v>
      </c>
      <c r="G20" s="18">
        <v>148246</v>
      </c>
    </row>
    <row r="21" spans="1:7" ht="15" x14ac:dyDescent="0.25">
      <c r="A21" s="17" t="s">
        <v>8</v>
      </c>
      <c r="B21" s="18">
        <v>132758</v>
      </c>
      <c r="C21" s="18">
        <v>146034</v>
      </c>
      <c r="D21" s="18">
        <v>160638</v>
      </c>
      <c r="E21" s="18">
        <v>176702</v>
      </c>
      <c r="F21" s="18">
        <v>194372</v>
      </c>
      <c r="G21" s="18">
        <v>213809</v>
      </c>
    </row>
    <row r="22" spans="1:7" ht="15" x14ac:dyDescent="0.25">
      <c r="A22" s="17" t="s">
        <v>9</v>
      </c>
      <c r="B22" s="18">
        <v>664921</v>
      </c>
      <c r="C22" s="18">
        <v>731413</v>
      </c>
      <c r="D22" s="18">
        <v>804554</v>
      </c>
      <c r="E22" s="18">
        <v>885009</v>
      </c>
      <c r="F22" s="18">
        <v>973510</v>
      </c>
      <c r="G22" s="18">
        <v>1070861</v>
      </c>
    </row>
    <row r="23" spans="1:7" ht="15" x14ac:dyDescent="0.25">
      <c r="A23" s="17" t="s">
        <v>10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ht="15" x14ac:dyDescent="0.25">
      <c r="A24" s="17" t="s">
        <v>11</v>
      </c>
      <c r="B24" s="18">
        <v>664324</v>
      </c>
      <c r="C24" s="18">
        <v>730756</v>
      </c>
      <c r="D24" s="18">
        <v>803832</v>
      </c>
      <c r="E24" s="18">
        <v>884215</v>
      </c>
      <c r="F24" s="18">
        <v>972637</v>
      </c>
      <c r="G24" s="18">
        <v>1069900</v>
      </c>
    </row>
    <row r="25" spans="1:7" ht="15" x14ac:dyDescent="0.25">
      <c r="A25" s="17" t="s">
        <v>12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ht="15" x14ac:dyDescent="0.25">
      <c r="A26" s="17" t="s">
        <v>13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ht="15" x14ac:dyDescent="0.25">
      <c r="A27" s="17" t="s">
        <v>17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ht="15" x14ac:dyDescent="0.25">
      <c r="A28" s="17" t="s">
        <v>15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ht="15" x14ac:dyDescent="0.25">
      <c r="A29" s="20"/>
      <c r="B29" s="20"/>
      <c r="C29" s="20"/>
      <c r="D29" s="20"/>
      <c r="E29" s="20"/>
      <c r="F29" s="20"/>
      <c r="G29" s="20"/>
    </row>
    <row r="30" spans="1:7" ht="15" x14ac:dyDescent="0.25">
      <c r="A30" s="21" t="s">
        <v>18</v>
      </c>
      <c r="B30" s="22">
        <f>B8+B19</f>
        <v>71202107</v>
      </c>
      <c r="C30" s="22">
        <f t="shared" ref="C30:G30" si="2">C8+C19</f>
        <v>78322317</v>
      </c>
      <c r="D30" s="22">
        <f t="shared" si="2"/>
        <v>86154550</v>
      </c>
      <c r="E30" s="22">
        <f t="shared" si="2"/>
        <v>94770004</v>
      </c>
      <c r="F30" s="22">
        <f t="shared" si="2"/>
        <v>104247006</v>
      </c>
      <c r="G30" s="22">
        <f t="shared" si="2"/>
        <v>114671705</v>
      </c>
    </row>
    <row r="31" spans="1:7" ht="15" x14ac:dyDescent="0.25">
      <c r="A31" s="23"/>
      <c r="B31" s="23"/>
      <c r="C31" s="23"/>
      <c r="D31" s="23"/>
      <c r="E31" s="23"/>
      <c r="F31" s="23"/>
      <c r="G31" s="23"/>
    </row>
  </sheetData>
  <mergeCells count="6">
    <mergeCell ref="A1:G1"/>
    <mergeCell ref="A2:G2"/>
    <mergeCell ref="A3:G3"/>
    <mergeCell ref="A4:G4"/>
    <mergeCell ref="A5:G5"/>
    <mergeCell ref="A6:A7"/>
  </mergeCells>
  <dataValidations count="6">
    <dataValidation type="decimal" allowBlank="1" showInputMessage="1" showErrorMessage="1" sqref="B8:G30">
      <formula1>-1.79769313486231E+100</formula1>
      <formula2>1.79769313486231E+100</formula2>
    </dataValidation>
    <dataValidation allowBlank="1" showInputMessage="1" showErrorMessage="1" prompt="Año 5 (d)" sqref="G6"/>
    <dataValidation allowBlank="1" showInputMessage="1" showErrorMessage="1" prompt="Año 4 (d)" sqref="F6"/>
    <dataValidation allowBlank="1" showInputMessage="1" showErrorMessage="1" prompt="Año 3 (d)" sqref="E6"/>
    <dataValidation allowBlank="1" showInputMessage="1" showErrorMessage="1" prompt="Año 2 (d)" sqref="D6"/>
    <dataValidation allowBlank="1" showInputMessage="1" showErrorMessage="1" prompt="Año 1 (d)" sqref="D7:G7 C6:C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2018-02-08T22:23:59Z</dcterms:created>
  <dcterms:modified xsi:type="dcterms:W3CDTF">2018-02-08T22:40:33Z</dcterms:modified>
</cp:coreProperties>
</file>